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55" windowHeight="12255"/>
  </bookViews>
  <sheets>
    <sheet name="附件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<sst xmlns="http://schemas.openxmlformats.org/spreadsheetml/2006/main" count="28" uniqueCount="28">
  <si>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2024年汽开区政府性基金预算收入决算表</t>
  </si>
  <si>
    <t>单位：万元,%</t>
  </si>
  <si>
    <t>项  目</t>
  </si>
  <si>
    <t>年初预算数</t>
  </si>
  <si>
    <t>调整预算数</t>
  </si>
  <si>
    <t>决算数</t>
  </si>
  <si>
    <t>完成预算%</t>
  </si>
  <si>
    <t>比上年±%</t>
  </si>
  <si>
    <t>一、政府性基金收入</t>
  </si>
  <si>
    <t>农网还贷资金收入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</si>
  <si>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</si>
  <si>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</si>
  <si>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</si>
  <si>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</si>
  <si>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</si>
  <si>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</si>
  <si>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</si>
  <si>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</si>
  <si>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</si>
  <si>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</si>
  <si>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</si>
  <si>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</si>
  <si>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</si>
  <si>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</si>
  <si>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二、专项债券对应项目专项收入</t>
  </si>
  <si>
    <t>其他地方自行试点项目收益专项债券对应项目专项收入</t>
  </si>
  <si>
    <t>其他政府性基金专项债务对应项目专项收入</t>
  </si>
  <si>
    <t>政府性基金预算收入合计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</si>
</sst>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</numFmts>
  <fonts count="27"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41" fontId="0" fillId="0" borderId="0" xfId="0" applyNumberFormat="1" applyFill="1" applyBorder="1" applyAlignment="1">
      <alignment horizontal="left" vertical="top"/>
    </xf>
    <xf numFmtId="41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41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 indent="1"/>
    </xf>
    <xf numFmtId="41" fontId="3" fillId="0" borderId="0" xfId="0" applyNumberFormat="1" applyFont="1" applyFill="1" applyBorder="1" applyAlignment="1">
      <alignment horizontal="right" vertical="top" wrapText="1" inden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176" fontId="6" fillId="0" borderId="2" xfId="3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indent="3"/>
    </xf>
    <xf numFmtId="177" fontId="7" fillId="0" borderId="2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177" fontId="0" fillId="0" borderId="2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7" fillId="0" borderId="2" xfId="3" applyNumberFormat="1" applyFont="1" applyFill="1" applyBorder="1" applyAlignment="1">
      <alignment horizontal="right" vertical="center" shrinkToFit="1"/>
    </xf>
    <xf numFmtId="177" fontId="3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 indent="8"/>
    </xf>
    <xf numFmtId="177" fontId="6" fillId="0" borderId="2" xfId="0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90" zoomScaleNormal="90" workbookViewId="0">
      <selection activeCell="D8" sqref="D8"/>
    </sheetView>
  </sheetViews>
  <sheetFormatPr defaultColWidth="9" defaultRowHeight="12.75" outlineLevelCol="5"/>
  <cols>
    <col min="1" max="1" width="64.2555555555556" customWidth="1"/>
    <col min="2" max="2" width="20.6666666666667" style="1" customWidth="1"/>
    <col min="3" max="3" width="20.6666666666667" style="2" customWidth="1"/>
    <col min="4" max="4" width="20.6666666666667" style="1" customWidth="1"/>
    <col min="5" max="6" width="20.6666666666667" customWidth="1"/>
  </cols>
  <sheetData>
    <row r="1" ht="29.25" customHeight="1" spans="1:6">
      <c r="A1" s="3" t="s">
        <v>0</v>
      </c>
      <c r="B1" s="4"/>
      <c r="C1" s="4"/>
      <c r="D1" s="4"/>
      <c r="E1" s="3"/>
      <c r="F1" s="3"/>
    </row>
    <row r="2" ht="16.5" customHeight="1" spans="1:6">
      <c r="A2" s="5" t="s">
        <v>1</v>
      </c>
      <c r="B2" s="6"/>
      <c r="C2" s="6"/>
      <c r="D2" s="6"/>
      <c r="E2" s="5"/>
      <c r="F2" s="5"/>
    </row>
    <row r="3" ht="29.7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7.75" customHeight="1" spans="1:6">
      <c r="A4" s="9" t="s">
        <v>8</v>
      </c>
      <c r="B4" s="10">
        <f>SUM(B5:B19)</f>
        <v>14700</v>
      </c>
      <c r="C4" s="10">
        <f>SUM(C5:C19)</f>
        <v>6000</v>
      </c>
      <c r="D4" s="10">
        <f>SUM(D5:D19)</f>
        <v>5223</v>
      </c>
      <c r="E4" s="11">
        <f>D4/C4</f>
        <v>0.8705</v>
      </c>
      <c r="F4" s="11">
        <v>-0.603988171961483</v>
      </c>
    </row>
    <row r="5" ht="27.75" customHeight="1" spans="1:6">
      <c r="A5" s="12" t="s">
        <v>9</v>
      </c>
      <c r="B5" s="13"/>
      <c r="C5" s="14"/>
      <c r="D5" s="13"/>
      <c r="E5" s="11"/>
      <c r="F5" s="11"/>
    </row>
    <row r="6" ht="27.75" customHeight="1" spans="1:6">
      <c r="A6" s="12" t="s">
        <v>10</v>
      </c>
      <c r="B6" s="15"/>
      <c r="C6" s="16"/>
      <c r="D6" s="15"/>
      <c r="E6" s="11"/>
      <c r="F6" s="11"/>
    </row>
    <row r="7" ht="27.75" customHeight="1" spans="1:6">
      <c r="A7" s="12" t="s">
        <v>11</v>
      </c>
      <c r="B7" s="13"/>
      <c r="C7" s="14"/>
      <c r="D7" s="13"/>
      <c r="E7" s="11"/>
      <c r="F7" s="11"/>
    </row>
    <row r="8" ht="27.75" customHeight="1" spans="1:6">
      <c r="A8" s="12" t="s">
        <v>12</v>
      </c>
      <c r="B8" s="13"/>
      <c r="C8" s="14"/>
      <c r="D8" s="17"/>
      <c r="E8" s="11"/>
      <c r="F8" s="11"/>
    </row>
    <row r="9" ht="27.75" customHeight="1" spans="1:6">
      <c r="A9" s="12" t="s">
        <v>13</v>
      </c>
      <c r="B9" s="13"/>
      <c r="C9" s="14"/>
      <c r="D9" s="17"/>
      <c r="E9" s="11"/>
      <c r="F9" s="11"/>
    </row>
    <row r="10" ht="27.75" customHeight="1" spans="1:6">
      <c r="A10" s="12" t="s">
        <v>14</v>
      </c>
      <c r="B10" s="13"/>
      <c r="C10" s="14"/>
      <c r="D10" s="13"/>
      <c r="E10" s="11"/>
      <c r="F10" s="11"/>
    </row>
    <row r="11" ht="27.75" customHeight="1" spans="1:6">
      <c r="A11" s="12" t="s">
        <v>15</v>
      </c>
      <c r="B11" s="13"/>
      <c r="C11" s="14"/>
      <c r="D11" s="13"/>
      <c r="E11" s="11"/>
      <c r="F11" s="11"/>
    </row>
    <row r="12" ht="27.75" customHeight="1" spans="1:6">
      <c r="A12" s="12" t="s">
        <v>16</v>
      </c>
      <c r="B12" s="13"/>
      <c r="C12" s="14"/>
      <c r="D12" s="13"/>
      <c r="E12" s="11"/>
      <c r="F12" s="11"/>
    </row>
    <row r="13" ht="27.75" customHeight="1" spans="1:6">
      <c r="A13" s="12" t="s">
        <v>17</v>
      </c>
      <c r="B13" s="13">
        <v>14700</v>
      </c>
      <c r="C13" s="14">
        <v>6000</v>
      </c>
      <c r="D13" s="13">
        <v>5223</v>
      </c>
      <c r="E13" s="18">
        <f>D13/C13</f>
        <v>0.8705</v>
      </c>
      <c r="F13" s="18">
        <v>-0.603988171961483</v>
      </c>
    </row>
    <row r="14" ht="27.75" customHeight="1" spans="1:6">
      <c r="A14" s="12" t="s">
        <v>18</v>
      </c>
      <c r="B14" s="15"/>
      <c r="C14" s="16"/>
      <c r="D14" s="15"/>
      <c r="E14" s="11"/>
      <c r="F14" s="11"/>
    </row>
    <row r="15" ht="27.75" customHeight="1" spans="1:6">
      <c r="A15" s="12" t="s">
        <v>19</v>
      </c>
      <c r="B15" s="13"/>
      <c r="C15" s="14"/>
      <c r="D15" s="13"/>
      <c r="E15" s="11"/>
      <c r="F15" s="11"/>
    </row>
    <row r="16" ht="27.75" customHeight="1" spans="1:6">
      <c r="A16" s="12" t="s">
        <v>20</v>
      </c>
      <c r="B16" s="13"/>
      <c r="C16" s="14"/>
      <c r="D16" s="13"/>
      <c r="E16" s="11"/>
      <c r="F16" s="11"/>
    </row>
    <row r="17" ht="27.75" customHeight="1" spans="1:6">
      <c r="A17" s="12" t="s">
        <v>21</v>
      </c>
      <c r="B17" s="13"/>
      <c r="C17" s="17"/>
      <c r="D17" s="17"/>
      <c r="E17" s="11"/>
      <c r="F17" s="11"/>
    </row>
    <row r="18" ht="27.75" customHeight="1" spans="1:6">
      <c r="A18" s="12" t="s">
        <v>22</v>
      </c>
      <c r="B18" s="13"/>
      <c r="C18" s="14"/>
      <c r="D18" s="13"/>
      <c r="E18" s="11"/>
      <c r="F18" s="11"/>
    </row>
    <row r="19" ht="27.75" customHeight="1" spans="1:6">
      <c r="A19" s="12" t="s">
        <v>23</v>
      </c>
      <c r="B19" s="15"/>
      <c r="C19" s="14"/>
      <c r="D19" s="13"/>
      <c r="E19" s="11"/>
      <c r="F19" s="11"/>
    </row>
    <row r="20" ht="27.75" customHeight="1" spans="1:6">
      <c r="A20" s="9" t="s">
        <v>24</v>
      </c>
      <c r="B20" s="10">
        <f>SUM(B21)</f>
        <v>23850</v>
      </c>
      <c r="C20" s="10">
        <f>SUM(C21)</f>
        <v>5628</v>
      </c>
      <c r="D20" s="10">
        <f>SUM(D21)</f>
        <v>6590</v>
      </c>
      <c r="E20" s="11">
        <f>D20/C20</f>
        <v>1.17093105899076</v>
      </c>
      <c r="F20" s="11">
        <v>-0.517746066593487</v>
      </c>
    </row>
    <row r="21" ht="27.75" customHeight="1" spans="1:6">
      <c r="A21" s="12" t="s">
        <v>25</v>
      </c>
      <c r="B21" s="19">
        <v>23850</v>
      </c>
      <c r="C21" s="14">
        <v>5628</v>
      </c>
      <c r="D21" s="13">
        <v>6590</v>
      </c>
      <c r="E21" s="18">
        <f>D21/C21</f>
        <v>1.17093105899076</v>
      </c>
      <c r="F21" s="18">
        <v>-0.517746066593487</v>
      </c>
    </row>
    <row r="22" ht="27.75" customHeight="1" spans="1:6">
      <c r="A22" s="12" t="s">
        <v>26</v>
      </c>
      <c r="B22" s="15"/>
      <c r="C22" s="16"/>
      <c r="D22" s="15"/>
      <c r="E22" s="11"/>
      <c r="F22" s="11"/>
    </row>
    <row r="23" ht="27.75" customHeight="1" spans="1:6">
      <c r="A23" s="20" t="s">
        <v>27</v>
      </c>
      <c r="B23" s="21">
        <f>B4+B20</f>
        <v>38550</v>
      </c>
      <c r="C23" s="21">
        <f>C4+C20</f>
        <v>11628</v>
      </c>
      <c r="D23" s="21">
        <f>D4+D20</f>
        <v>11813</v>
      </c>
      <c r="E23" s="11">
        <f>D23/C23</f>
        <v>1.01590987272102</v>
      </c>
      <c r="F23" s="11">
        <v>-0.560102777984658</v>
      </c>
    </row>
  </sheetData>
  <mergeCells count="2">
    <mergeCell ref="A1:F1"/>
    <mergeCell ref="A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09433C410E7642C1B52D3E98F7CE483B_12</vt:lpwstr>
  </property>
</Properties>
</file>